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0" i="1" l="1"/>
  <c r="G30" i="1"/>
  <c r="I29" i="1"/>
  <c r="G29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7" i="1"/>
  <c r="I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7" i="1"/>
  <c r="G7" i="1"/>
</calcChain>
</file>

<file path=xl/sharedStrings.xml><?xml version="1.0" encoding="utf-8"?>
<sst xmlns="http://schemas.openxmlformats.org/spreadsheetml/2006/main" count="84" uniqueCount="64">
  <si>
    <t>EKONOMSKI FAKULTET</t>
  </si>
  <si>
    <t>STUDIJSKI PROGRAM: MENADŽMENT, studijska godina 2020/2021.</t>
  </si>
  <si>
    <t>103 / 20</t>
  </si>
  <si>
    <t>Kravchenko Dmytro</t>
  </si>
  <si>
    <t>7 / 19</t>
  </si>
  <si>
    <t>Jovićević Nikola</t>
  </si>
  <si>
    <t>12 / 19</t>
  </si>
  <si>
    <t>Todorović Jelena</t>
  </si>
  <si>
    <t>13 / 19</t>
  </si>
  <si>
    <t>Popović Milica</t>
  </si>
  <si>
    <t>20 / 19</t>
  </si>
  <si>
    <t>Pejović Nikola</t>
  </si>
  <si>
    <t>22 / 19</t>
  </si>
  <si>
    <t>Drešaj Bernard</t>
  </si>
  <si>
    <t>23 / 19</t>
  </si>
  <si>
    <t>Burić Vasilisa</t>
  </si>
  <si>
    <t>51 / 19</t>
  </si>
  <si>
    <t>Raičević Svetlana</t>
  </si>
  <si>
    <t>54 / 19</t>
  </si>
  <si>
    <t>Krklješ Ružica</t>
  </si>
  <si>
    <t>60 / 19</t>
  </si>
  <si>
    <t>Dizdarević Negra</t>
  </si>
  <si>
    <t>63 / 19</t>
  </si>
  <si>
    <t>Vujošević Tatjana</t>
  </si>
  <si>
    <t>74 / 19</t>
  </si>
  <si>
    <t>Vujičić Vuk</t>
  </si>
  <si>
    <t>76 / 19</t>
  </si>
  <si>
    <t>Pućurica Eldin</t>
  </si>
  <si>
    <t>90 / 19</t>
  </si>
  <si>
    <t>Tmušić Mladen</t>
  </si>
  <si>
    <t>58 / 18</t>
  </si>
  <si>
    <t>Bulatović Ivana</t>
  </si>
  <si>
    <t>60 / 18</t>
  </si>
  <si>
    <t>Cerović Katarina</t>
  </si>
  <si>
    <t>2 / 17</t>
  </si>
  <si>
    <t>Žarić Milutin</t>
  </si>
  <si>
    <t>Redni broj</t>
  </si>
  <si>
    <t>Broj indeksa</t>
  </si>
  <si>
    <t>Prezime i ime</t>
  </si>
  <si>
    <t>I kol (Max=40)</t>
  </si>
  <si>
    <t>II kol (Max=40)</t>
  </si>
  <si>
    <t>Case study (Max=10)</t>
  </si>
  <si>
    <t>Završni ispit (Max=10)</t>
  </si>
  <si>
    <t>Ukupno (Max=100)</t>
  </si>
  <si>
    <t>Ocjena</t>
  </si>
  <si>
    <t>54 / 16</t>
  </si>
  <si>
    <t>99 / 16</t>
  </si>
  <si>
    <t>Bulatović Sonja</t>
  </si>
  <si>
    <t>Stešević Milosav</t>
  </si>
  <si>
    <t>Kolokvijumi</t>
  </si>
  <si>
    <t>D</t>
  </si>
  <si>
    <t>E</t>
  </si>
  <si>
    <t>F</t>
  </si>
  <si>
    <t>STRATEGIJSKI MENADŽMENT PODGORICA</t>
  </si>
  <si>
    <t>74 / 16</t>
  </si>
  <si>
    <t>Vujadinović Iva</t>
  </si>
  <si>
    <t>/</t>
  </si>
  <si>
    <t>97 / 16</t>
  </si>
  <si>
    <t>Pavićević Danijela</t>
  </si>
  <si>
    <t>219 / 06</t>
  </si>
  <si>
    <t>Janković Ivana</t>
  </si>
  <si>
    <t>33 / 19</t>
  </si>
  <si>
    <t>BP</t>
  </si>
  <si>
    <t>36 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</si>
</sst>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/>
    <xf numFmtId="49" fontId="0" fillId="0" borderId="2" xfId="0" applyNumberFormat="1" applyBorder="1" applyAlignment="1"/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Border="1"/>
    <xf numFmtId="1" fontId="2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topLeftCell="A7" workbookViewId="0">
      <selection activeCell="O25" sqref="O25"/>
    </sheetView>
  </sheetViews>
  <sheetFormatPr defaultRowHeight="15" x14ac:dyDescent="0.25"/>
  <cols>
    <col min="1" max="2" width="9.140625" style="1"/>
    <col min="3" max="3" width="20.5703125" style="1" bestFit="1" customWidth="1"/>
    <col min="4" max="4" width="11.7109375" style="5" customWidth="1"/>
    <col min="5" max="5" width="10.85546875" style="5" customWidth="1"/>
    <col min="6" max="7" width="12" style="5" customWidth="1"/>
    <col min="8" max="8" width="11" style="5" customWidth="1"/>
    <col min="9" max="9" width="10.85546875" style="5" customWidth="1"/>
    <col min="10" max="10" width="10.85546875" style="14" customWidth="1"/>
  </cols>
  <sheetData>
    <row r="2" spans="1:10" x14ac:dyDescent="0.25">
      <c r="A2" s="1" t="s">
        <v>0</v>
      </c>
      <c r="I2" s="16"/>
    </row>
    <row r="3" spans="1:10" x14ac:dyDescent="0.25">
      <c r="A3" s="1" t="s">
        <v>1</v>
      </c>
      <c r="I3" s="16"/>
    </row>
    <row r="5" spans="1:10" x14ac:dyDescent="0.25">
      <c r="A5" s="13" t="s">
        <v>53</v>
      </c>
      <c r="B5" s="13"/>
      <c r="C5" s="12"/>
      <c r="I5" s="16"/>
    </row>
    <row r="6" spans="1:10" ht="51.75" customHeight="1" x14ac:dyDescent="0.25">
      <c r="A6" s="2" t="s">
        <v>36</v>
      </c>
      <c r="B6" s="2" t="s">
        <v>37</v>
      </c>
      <c r="C6" s="2" t="s">
        <v>38</v>
      </c>
      <c r="D6" s="8" t="s">
        <v>39</v>
      </c>
      <c r="E6" s="8" t="s">
        <v>40</v>
      </c>
      <c r="F6" s="8" t="s">
        <v>41</v>
      </c>
      <c r="G6" s="8" t="s">
        <v>49</v>
      </c>
      <c r="H6" s="8" t="s">
        <v>42</v>
      </c>
      <c r="I6" s="8" t="s">
        <v>43</v>
      </c>
      <c r="J6" s="8" t="s">
        <v>44</v>
      </c>
    </row>
    <row r="7" spans="1:10" x14ac:dyDescent="0.25">
      <c r="A7" s="9">
        <v>1</v>
      </c>
      <c r="B7" s="3" t="s">
        <v>2</v>
      </c>
      <c r="C7" s="3" t="s">
        <v>3</v>
      </c>
      <c r="D7" s="6"/>
      <c r="E7" s="4"/>
      <c r="F7" s="4"/>
      <c r="G7" s="4">
        <f>D7+E7</f>
        <v>0</v>
      </c>
      <c r="H7" s="4"/>
      <c r="I7" s="4">
        <f>D7+E7+F7+H7</f>
        <v>0</v>
      </c>
      <c r="J7" s="15"/>
    </row>
    <row r="8" spans="1:10" x14ac:dyDescent="0.25">
      <c r="A8" s="9">
        <v>2</v>
      </c>
      <c r="B8" s="3" t="s">
        <v>4</v>
      </c>
      <c r="C8" s="3" t="s">
        <v>5</v>
      </c>
      <c r="D8" s="6">
        <v>20</v>
      </c>
      <c r="E8" s="6">
        <v>12</v>
      </c>
      <c r="F8" s="4">
        <v>6</v>
      </c>
      <c r="G8" s="4">
        <f>D8+E8</f>
        <v>32</v>
      </c>
      <c r="H8" s="4"/>
      <c r="I8" s="4">
        <f>D8+E8+F8+H8</f>
        <v>38</v>
      </c>
      <c r="J8" s="15" t="s">
        <v>52</v>
      </c>
    </row>
    <row r="9" spans="1:10" x14ac:dyDescent="0.25">
      <c r="A9" s="9">
        <v>3</v>
      </c>
      <c r="B9" s="3" t="s">
        <v>6</v>
      </c>
      <c r="C9" s="3" t="s">
        <v>7</v>
      </c>
      <c r="D9" s="17">
        <v>14</v>
      </c>
      <c r="E9" s="6">
        <v>22</v>
      </c>
      <c r="F9" s="4"/>
      <c r="G9" s="4">
        <f>D9+E9</f>
        <v>36</v>
      </c>
      <c r="H9" s="4"/>
      <c r="I9" s="4">
        <f>D9+E9+F9+H9</f>
        <v>36</v>
      </c>
      <c r="J9" s="15" t="s">
        <v>52</v>
      </c>
    </row>
    <row r="10" spans="1:10" x14ac:dyDescent="0.25">
      <c r="A10" s="9">
        <v>4</v>
      </c>
      <c r="B10" s="3" t="s">
        <v>8</v>
      </c>
      <c r="C10" s="3" t="s">
        <v>9</v>
      </c>
      <c r="D10" s="17">
        <v>8</v>
      </c>
      <c r="E10" s="6">
        <v>20</v>
      </c>
      <c r="F10" s="4"/>
      <c r="G10" s="4">
        <f>D10+E10</f>
        <v>28</v>
      </c>
      <c r="H10" s="4"/>
      <c r="I10" s="4">
        <f>D10+E10+F10+H10</f>
        <v>28</v>
      </c>
      <c r="J10" s="15" t="s">
        <v>52</v>
      </c>
    </row>
    <row r="11" spans="1:10" x14ac:dyDescent="0.25">
      <c r="A11" s="9">
        <v>5</v>
      </c>
      <c r="B11" s="3" t="s">
        <v>10</v>
      </c>
      <c r="C11" s="3" t="s">
        <v>11</v>
      </c>
      <c r="D11" s="18">
        <v>10</v>
      </c>
      <c r="E11" s="6">
        <v>16</v>
      </c>
      <c r="F11" s="4">
        <v>7</v>
      </c>
      <c r="G11" s="4">
        <f>D11+E11</f>
        <v>26</v>
      </c>
      <c r="H11" s="4"/>
      <c r="I11" s="4">
        <f>D11+E11+F11+H11</f>
        <v>33</v>
      </c>
      <c r="J11" s="15" t="s">
        <v>52</v>
      </c>
    </row>
    <row r="12" spans="1:10" x14ac:dyDescent="0.25">
      <c r="A12" s="9">
        <v>6</v>
      </c>
      <c r="B12" s="3" t="s">
        <v>12</v>
      </c>
      <c r="C12" s="3" t="s">
        <v>13</v>
      </c>
      <c r="D12" s="17">
        <v>30</v>
      </c>
      <c r="E12" s="6">
        <v>20</v>
      </c>
      <c r="F12" s="4"/>
      <c r="G12" s="4">
        <f>D12+E12</f>
        <v>50</v>
      </c>
      <c r="H12" s="4">
        <v>10</v>
      </c>
      <c r="I12" s="4">
        <f>D12+E12+F12+H12</f>
        <v>60</v>
      </c>
      <c r="J12" s="15" t="s">
        <v>50</v>
      </c>
    </row>
    <row r="13" spans="1:10" x14ac:dyDescent="0.25">
      <c r="A13" s="9">
        <v>7</v>
      </c>
      <c r="B13" s="3" t="s">
        <v>14</v>
      </c>
      <c r="C13" s="3" t="s">
        <v>15</v>
      </c>
      <c r="D13" s="17">
        <v>30</v>
      </c>
      <c r="E13" s="6">
        <v>22</v>
      </c>
      <c r="F13" s="4"/>
      <c r="G13" s="4">
        <f>D13+E13</f>
        <v>52</v>
      </c>
      <c r="H13" s="4">
        <v>10</v>
      </c>
      <c r="I13" s="4">
        <f>D13+E13+F13+H13</f>
        <v>62</v>
      </c>
      <c r="J13" s="15" t="s">
        <v>50</v>
      </c>
    </row>
    <row r="14" spans="1:10" x14ac:dyDescent="0.25">
      <c r="A14" s="9">
        <v>8</v>
      </c>
      <c r="B14" s="3" t="s">
        <v>16</v>
      </c>
      <c r="C14" s="3" t="s">
        <v>17</v>
      </c>
      <c r="D14" s="6">
        <v>14</v>
      </c>
      <c r="E14" s="6">
        <v>14</v>
      </c>
      <c r="F14" s="4">
        <v>6</v>
      </c>
      <c r="G14" s="4">
        <f>D14+E14</f>
        <v>28</v>
      </c>
      <c r="H14" s="4"/>
      <c r="I14" s="4">
        <f>D14+E14+F14+H14</f>
        <v>34</v>
      </c>
      <c r="J14" s="15" t="s">
        <v>52</v>
      </c>
    </row>
    <row r="15" spans="1:10" x14ac:dyDescent="0.25">
      <c r="A15" s="9">
        <v>9</v>
      </c>
      <c r="B15" s="3" t="s">
        <v>18</v>
      </c>
      <c r="C15" s="3" t="s">
        <v>19</v>
      </c>
      <c r="D15" s="17">
        <v>27</v>
      </c>
      <c r="E15" s="6">
        <v>20</v>
      </c>
      <c r="F15" s="4"/>
      <c r="G15" s="4">
        <f>D15+E15</f>
        <v>47</v>
      </c>
      <c r="H15" s="4">
        <v>5</v>
      </c>
      <c r="I15" s="4">
        <f>D15+E15+F15+H15</f>
        <v>52</v>
      </c>
      <c r="J15" s="15" t="s">
        <v>51</v>
      </c>
    </row>
    <row r="16" spans="1:10" x14ac:dyDescent="0.25">
      <c r="A16" s="9">
        <v>10</v>
      </c>
      <c r="B16" s="3" t="s">
        <v>20</v>
      </c>
      <c r="C16" s="3" t="s">
        <v>21</v>
      </c>
      <c r="D16" s="17">
        <v>20</v>
      </c>
      <c r="E16" s="6">
        <v>14</v>
      </c>
      <c r="F16" s="4">
        <v>6</v>
      </c>
      <c r="G16" s="4">
        <f>D16+E16</f>
        <v>34</v>
      </c>
      <c r="H16" s="4"/>
      <c r="I16" s="4">
        <f>D16+E16+F16+H16</f>
        <v>40</v>
      </c>
      <c r="J16" s="15" t="s">
        <v>52</v>
      </c>
    </row>
    <row r="17" spans="1:10" x14ac:dyDescent="0.25">
      <c r="A17" s="9">
        <v>11</v>
      </c>
      <c r="B17" s="3" t="s">
        <v>22</v>
      </c>
      <c r="C17" s="3" t="s">
        <v>23</v>
      </c>
      <c r="D17" s="6"/>
      <c r="E17" s="6">
        <v>16</v>
      </c>
      <c r="F17" s="4">
        <v>8</v>
      </c>
      <c r="G17" s="4">
        <f>D17+E17</f>
        <v>16</v>
      </c>
      <c r="H17" s="4"/>
      <c r="I17" s="4">
        <f>D17+E17+F17+H17</f>
        <v>24</v>
      </c>
      <c r="J17" s="15" t="s">
        <v>52</v>
      </c>
    </row>
    <row r="18" spans="1:10" x14ac:dyDescent="0.25">
      <c r="A18" s="9">
        <v>12</v>
      </c>
      <c r="B18" s="3" t="s">
        <v>24</v>
      </c>
      <c r="C18" s="3" t="s">
        <v>25</v>
      </c>
      <c r="D18" s="17">
        <v>20</v>
      </c>
      <c r="E18" s="17">
        <v>13</v>
      </c>
      <c r="F18" s="4">
        <v>7</v>
      </c>
      <c r="G18" s="4">
        <f>D18+E18</f>
        <v>33</v>
      </c>
      <c r="H18" s="4"/>
      <c r="I18" s="4">
        <f>D18+E18+F18+H18</f>
        <v>40</v>
      </c>
      <c r="J18" s="15" t="s">
        <v>52</v>
      </c>
    </row>
    <row r="19" spans="1:10" x14ac:dyDescent="0.25">
      <c r="A19" s="9">
        <v>13</v>
      </c>
      <c r="B19" s="3" t="s">
        <v>26</v>
      </c>
      <c r="C19" s="3" t="s">
        <v>27</v>
      </c>
      <c r="D19" s="18">
        <v>21</v>
      </c>
      <c r="E19" s="6">
        <v>17</v>
      </c>
      <c r="F19" s="4">
        <v>7</v>
      </c>
      <c r="G19" s="4">
        <f>D19+E19</f>
        <v>38</v>
      </c>
      <c r="H19" s="4">
        <v>5</v>
      </c>
      <c r="I19" s="4">
        <f>D19+E19+F19+H19</f>
        <v>50</v>
      </c>
      <c r="J19" s="15" t="s">
        <v>51</v>
      </c>
    </row>
    <row r="20" spans="1:10" x14ac:dyDescent="0.25">
      <c r="A20" s="9">
        <v>14</v>
      </c>
      <c r="B20" s="3" t="s">
        <v>28</v>
      </c>
      <c r="C20" s="3" t="s">
        <v>29</v>
      </c>
      <c r="D20" s="17">
        <v>12</v>
      </c>
      <c r="E20" s="17">
        <v>10</v>
      </c>
      <c r="F20" s="4"/>
      <c r="G20" s="4">
        <f>D20+E20</f>
        <v>22</v>
      </c>
      <c r="H20" s="4"/>
      <c r="I20" s="4">
        <f>D20+E20+F20+H20</f>
        <v>22</v>
      </c>
      <c r="J20" s="15" t="s">
        <v>52</v>
      </c>
    </row>
    <row r="21" spans="1:10" x14ac:dyDescent="0.25">
      <c r="A21" s="9">
        <v>15</v>
      </c>
      <c r="B21" s="3" t="s">
        <v>30</v>
      </c>
      <c r="C21" s="3" t="s">
        <v>31</v>
      </c>
      <c r="D21" s="17">
        <v>28</v>
      </c>
      <c r="E21" s="6">
        <v>18</v>
      </c>
      <c r="F21" s="4"/>
      <c r="G21" s="4">
        <f>D21+E21</f>
        <v>46</v>
      </c>
      <c r="H21" s="4">
        <v>5</v>
      </c>
      <c r="I21" s="4">
        <f>D21+E21+F21+H21</f>
        <v>51</v>
      </c>
      <c r="J21" s="15" t="s">
        <v>51</v>
      </c>
    </row>
    <row r="22" spans="1:10" x14ac:dyDescent="0.25">
      <c r="A22" s="9">
        <v>16</v>
      </c>
      <c r="B22" s="3" t="s">
        <v>32</v>
      </c>
      <c r="C22" s="3" t="s">
        <v>33</v>
      </c>
      <c r="D22" s="6">
        <v>16</v>
      </c>
      <c r="E22" s="6">
        <v>14</v>
      </c>
      <c r="F22" s="4"/>
      <c r="G22" s="4">
        <f>D22+E22</f>
        <v>30</v>
      </c>
      <c r="H22" s="4"/>
      <c r="I22" s="4">
        <f>D22+E22+F22+H22</f>
        <v>30</v>
      </c>
      <c r="J22" s="15" t="s">
        <v>52</v>
      </c>
    </row>
    <row r="23" spans="1:10" x14ac:dyDescent="0.25">
      <c r="A23" s="9">
        <v>17</v>
      </c>
      <c r="B23" s="3" t="s">
        <v>34</v>
      </c>
      <c r="C23" s="3" t="s">
        <v>35</v>
      </c>
      <c r="D23" s="6">
        <v>6</v>
      </c>
      <c r="E23" s="6">
        <v>16</v>
      </c>
      <c r="F23" s="4"/>
      <c r="G23" s="4">
        <f>D23+E23</f>
        <v>22</v>
      </c>
      <c r="H23" s="4"/>
      <c r="I23" s="4">
        <f>D23+E23+F23+H23</f>
        <v>22</v>
      </c>
      <c r="J23" s="15" t="s">
        <v>52</v>
      </c>
    </row>
    <row r="24" spans="1:10" x14ac:dyDescent="0.25">
      <c r="A24" s="9">
        <v>1</v>
      </c>
      <c r="B24" s="3" t="s">
        <v>45</v>
      </c>
      <c r="C24" s="3" t="s">
        <v>47</v>
      </c>
      <c r="D24" s="18">
        <v>20</v>
      </c>
      <c r="E24" s="6">
        <v>20</v>
      </c>
      <c r="F24" s="4"/>
      <c r="G24" s="4">
        <f>D24+E24</f>
        <v>40</v>
      </c>
      <c r="H24" s="4">
        <v>10</v>
      </c>
      <c r="I24" s="4">
        <f>D24+E24+F24+H24</f>
        <v>50</v>
      </c>
      <c r="J24" s="15" t="s">
        <v>51</v>
      </c>
    </row>
    <row r="25" spans="1:10" x14ac:dyDescent="0.25">
      <c r="A25" s="9">
        <v>2</v>
      </c>
      <c r="B25" s="3" t="s">
        <v>54</v>
      </c>
      <c r="C25" s="3" t="s">
        <v>55</v>
      </c>
      <c r="D25" s="10"/>
      <c r="E25" s="6"/>
      <c r="F25" s="4"/>
      <c r="G25" s="4"/>
      <c r="H25" s="4"/>
      <c r="I25" s="4">
        <v>0</v>
      </c>
      <c r="J25" s="15" t="s">
        <v>56</v>
      </c>
    </row>
    <row r="26" spans="1:10" x14ac:dyDescent="0.25">
      <c r="A26" s="9">
        <v>3</v>
      </c>
      <c r="B26" s="3" t="s">
        <v>57</v>
      </c>
      <c r="C26" s="3" t="s">
        <v>58</v>
      </c>
      <c r="D26" s="10"/>
      <c r="E26" s="6"/>
      <c r="F26" s="4"/>
      <c r="G26" s="4"/>
      <c r="H26" s="4"/>
      <c r="I26" s="4">
        <v>0</v>
      </c>
      <c r="J26" s="15" t="s">
        <v>56</v>
      </c>
    </row>
    <row r="27" spans="1:10" x14ac:dyDescent="0.25">
      <c r="A27" s="9">
        <v>4</v>
      </c>
      <c r="B27" s="3" t="s">
        <v>46</v>
      </c>
      <c r="C27" s="3" t="s">
        <v>48</v>
      </c>
      <c r="D27" s="18">
        <v>28</v>
      </c>
      <c r="E27" s="17">
        <v>8</v>
      </c>
      <c r="F27" s="4"/>
      <c r="G27" s="4">
        <f>D27+E27</f>
        <v>36</v>
      </c>
      <c r="H27" s="4"/>
      <c r="I27" s="4">
        <f>D27+E27+F27+H27</f>
        <v>36</v>
      </c>
      <c r="J27" s="15" t="s">
        <v>52</v>
      </c>
    </row>
    <row r="28" spans="1:10" x14ac:dyDescent="0.25">
      <c r="A28" s="9">
        <v>5</v>
      </c>
      <c r="B28" s="3" t="s">
        <v>59</v>
      </c>
      <c r="C28" s="3" t="s">
        <v>60</v>
      </c>
      <c r="D28" s="10"/>
      <c r="E28" s="6"/>
      <c r="F28" s="4"/>
      <c r="G28" s="4"/>
      <c r="H28" s="4"/>
      <c r="I28" s="4"/>
      <c r="J28" s="15" t="s">
        <v>56</v>
      </c>
    </row>
    <row r="29" spans="1:10" x14ac:dyDescent="0.25">
      <c r="B29" s="1" t="s">
        <v>61</v>
      </c>
      <c r="C29" s="1" t="s">
        <v>62</v>
      </c>
      <c r="D29" s="19">
        <v>20</v>
      </c>
      <c r="E29" s="18">
        <v>20</v>
      </c>
      <c r="F29" s="20">
        <v>6</v>
      </c>
      <c r="G29" s="20">
        <f t="shared" ref="G29:G30" si="0">D29+E29</f>
        <v>40</v>
      </c>
      <c r="H29" s="20">
        <v>10</v>
      </c>
      <c r="I29" s="20">
        <f t="shared" ref="I29:I30" si="1">D29+E29+F29+H29</f>
        <v>56</v>
      </c>
      <c r="J29" s="21" t="s">
        <v>51</v>
      </c>
    </row>
    <row r="30" spans="1:10" x14ac:dyDescent="0.25">
      <c r="B30" s="1" t="s">
        <v>63</v>
      </c>
      <c r="C30" s="1" t="s">
        <v>62</v>
      </c>
      <c r="D30" s="22">
        <v>18</v>
      </c>
      <c r="E30" s="23">
        <v>15</v>
      </c>
      <c r="F30" s="20">
        <v>6</v>
      </c>
      <c r="G30" s="20">
        <f t="shared" si="0"/>
        <v>33</v>
      </c>
      <c r="H30" s="20"/>
      <c r="I30" s="20">
        <f t="shared" si="1"/>
        <v>39</v>
      </c>
      <c r="J30" s="21" t="s">
        <v>52</v>
      </c>
    </row>
    <row r="31" spans="1:10" x14ac:dyDescent="0.25">
      <c r="D31" s="11"/>
      <c r="E31" s="7"/>
    </row>
  </sheetData>
  <sortState ref="A7:J37">
    <sortCondition ref="A7:A3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2021-09-06T12:38:45Z</dcterms:modified>
</cp:coreProperties>
</file>